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130051aa1806c0/Documentos/CONTABILIDAD/2024/"/>
    </mc:Choice>
  </mc:AlternateContent>
  <xr:revisionPtr revIDLastSave="0" documentId="8_{2F63E803-0373-41F2-BA25-D75BCC363C87}" xr6:coauthVersionLast="47" xr6:coauthVersionMax="47" xr10:uidLastSave="{00000000-0000-0000-0000-000000000000}"/>
  <bookViews>
    <workbookView xWindow="-120" yWindow="-120" windowWidth="29040" windowHeight="15840" xr2:uid="{3201680C-30C4-4D3E-81A1-B0A1CC40B3A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B40" i="1"/>
  <c r="B51" i="1" s="1"/>
  <c r="C32" i="1"/>
  <c r="B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COLVET ÁLAVA</author>
  </authors>
  <commentList>
    <comment ref="B39" authorId="0" shapeId="0" xr:uid="{BADA6C3C-6D28-4343-821D-BD9D12A6B8BF}">
      <text>
        <r>
          <rPr>
            <b/>
            <sz val="9"/>
            <color indexed="81"/>
            <rFont val="Tahoma"/>
            <family val="2"/>
          </rPr>
          <t>COLVET ÁLAVA:</t>
        </r>
        <r>
          <rPr>
            <sz val="9"/>
            <color indexed="81"/>
            <rFont val="Tahoma"/>
            <family val="2"/>
          </rPr>
          <t xml:space="preserve">
Se ha hecho el pago en enero de 2025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<sst xmlns="http://schemas.openxmlformats.org/spreadsheetml/2006/main" count="40" uniqueCount="36">
  <si>
    <t>BALANCE 2024 Y PRESUPUESTOS 2025</t>
  </si>
  <si>
    <t>GASTOS 2024</t>
  </si>
  <si>
    <t>PRESUPUESTOS 2025</t>
  </si>
  <si>
    <t>COMPRA DE MERCADERÍAS</t>
  </si>
  <si>
    <t>SERVICIOS DE PROF.INDEPENDIENTES 623</t>
  </si>
  <si>
    <t>TRANSPORTES (km. dietas)</t>
  </si>
  <si>
    <t>MENSAJERÍA</t>
  </si>
  <si>
    <t>REPARACIONES Y CONSERVACIÓN</t>
  </si>
  <si>
    <t>MANTENIMIENTO INFORMÁTICO</t>
  </si>
  <si>
    <t>PRIMAS DE SEGUROS</t>
  </si>
  <si>
    <t>SERVICIOS BANCARIOS Y SIMILARES</t>
  </si>
  <si>
    <t>PUBLICIDAD, PROPAGANDA Y RRPP</t>
  </si>
  <si>
    <t>AGUA AMVISA</t>
  </si>
  <si>
    <t>LUZ IBERDROLA</t>
  </si>
  <si>
    <t>OTROS SERVICIOS 629</t>
  </si>
  <si>
    <t>TELECOMUNICACIONES</t>
  </si>
  <si>
    <t>MATERIAL DE OFICINA</t>
  </si>
  <si>
    <t>CONSEJO GENERAL DE COLEGIOS VETERINARIOS</t>
  </si>
  <si>
    <t xml:space="preserve">GASTOS VARIOS 629.5 </t>
  </si>
  <si>
    <t>LOTERÍA</t>
  </si>
  <si>
    <t xml:space="preserve">FORMACIÓN </t>
  </si>
  <si>
    <t>OTROS TRIBUTOS</t>
  </si>
  <si>
    <t>SUELDOS Y SALARIOS</t>
  </si>
  <si>
    <t>SEGURIDAD SOCIAL A CARGO DE LA EMPRESA</t>
  </si>
  <si>
    <t>DONACIONES</t>
  </si>
  <si>
    <t>INTERESES DEUDAS ENTIDADES DE CRÉDITO</t>
  </si>
  <si>
    <t>TOTAL:</t>
  </si>
  <si>
    <t>INGRESOS 2024</t>
  </si>
  <si>
    <t xml:space="preserve">VENTA DE MERCADERÍAS </t>
  </si>
  <si>
    <t>CUOTAS COLEGIALES</t>
  </si>
  <si>
    <t xml:space="preserve">SUBVENCIONES </t>
  </si>
  <si>
    <t>AMORTIZACIÓN DEL INMOVILIZADO</t>
  </si>
  <si>
    <t>AMORTIZACIÓN INMOV. INTANGIBLE</t>
  </si>
  <si>
    <t>AMORTIZACIÓN INMOV. TANGIBLE</t>
  </si>
  <si>
    <t>IVA NO DEDUCIDO DE LA PRORRATA DE GASTOS</t>
  </si>
  <si>
    <t>RESULTADO EJERCICIO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</si>
</sst>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4"/>
      <color rgb="FFFF0000"/>
      <name val="Century Gothic"/>
      <family val="2"/>
    </font>
    <font>
      <b/>
      <sz val="14"/>
      <color rgb="FF00B05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0D9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3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0" borderId="10" xfId="0" applyFont="1" applyBorder="1"/>
    <xf numFmtId="164" fontId="3" fillId="0" borderId="11" xfId="0" applyNumberFormat="1" applyFont="1" applyBorder="1"/>
    <xf numFmtId="164" fontId="4" fillId="6" borderId="12" xfId="0" applyNumberFormat="1" applyFont="1" applyFill="1" applyBorder="1"/>
    <xf numFmtId="0" fontId="2" fillId="0" borderId="13" xfId="0" applyFont="1" applyBorder="1"/>
    <xf numFmtId="164" fontId="3" fillId="0" borderId="14" xfId="0" applyNumberFormat="1" applyFont="1" applyBorder="1"/>
    <xf numFmtId="164" fontId="4" fillId="6" borderId="15" xfId="0" applyNumberFormat="1" applyFont="1" applyFill="1" applyBorder="1"/>
    <xf numFmtId="0" fontId="4" fillId="0" borderId="13" xfId="0" applyFont="1" applyBorder="1"/>
    <xf numFmtId="164" fontId="0" fillId="0" borderId="0" xfId="0" applyNumberFormat="1"/>
    <xf numFmtId="0" fontId="2" fillId="6" borderId="13" xfId="0" applyFont="1" applyFill="1" applyBorder="1"/>
    <xf numFmtId="0" fontId="2" fillId="6" borderId="18" xfId="0" applyFont="1" applyFill="1" applyBorder="1"/>
    <xf numFmtId="164" fontId="4" fillId="6" borderId="16" xfId="0" applyNumberFormat="1" applyFont="1" applyFill="1" applyBorder="1"/>
    <xf numFmtId="0" fontId="2" fillId="0" borderId="18" xfId="0" applyFont="1" applyBorder="1"/>
    <xf numFmtId="164" fontId="4" fillId="6" borderId="19" xfId="0" applyNumberFormat="1" applyFont="1" applyFill="1" applyBorder="1"/>
    <xf numFmtId="0" fontId="2" fillId="3" borderId="6" xfId="0" applyFont="1" applyFill="1" applyBorder="1"/>
    <xf numFmtId="164" fontId="4" fillId="3" borderId="20" xfId="0" applyNumberFormat="1" applyFont="1" applyFill="1" applyBorder="1"/>
    <xf numFmtId="164" fontId="4" fillId="3" borderId="21" xfId="0" applyNumberFormat="1" applyFont="1" applyFill="1" applyBorder="1"/>
    <xf numFmtId="0" fontId="1" fillId="0" borderId="4" xfId="0" applyFont="1" applyBorder="1"/>
    <xf numFmtId="0" fontId="5" fillId="0" borderId="0" xfId="0" applyFont="1"/>
    <xf numFmtId="0" fontId="2" fillId="7" borderId="9" xfId="0" applyFont="1" applyFill="1" applyBorder="1" applyAlignment="1">
      <alignment horizontal="left"/>
    </xf>
    <xf numFmtId="0" fontId="2" fillId="8" borderId="9" xfId="0" applyFont="1" applyFill="1" applyBorder="1" applyAlignment="1">
      <alignment horizontal="left"/>
    </xf>
    <xf numFmtId="0" fontId="2" fillId="5" borderId="8" xfId="0" applyFont="1" applyFill="1" applyBorder="1"/>
    <xf numFmtId="0" fontId="2" fillId="0" borderId="22" xfId="0" applyFont="1" applyBorder="1"/>
    <xf numFmtId="164" fontId="3" fillId="6" borderId="23" xfId="0" applyNumberFormat="1" applyFont="1" applyFill="1" applyBorder="1"/>
    <xf numFmtId="164" fontId="4" fillId="6" borderId="24" xfId="0" applyNumberFormat="1" applyFont="1" applyFill="1" applyBorder="1"/>
    <xf numFmtId="164" fontId="3" fillId="6" borderId="25" xfId="0" applyNumberFormat="1" applyFont="1" applyFill="1" applyBorder="1"/>
    <xf numFmtId="164" fontId="4" fillId="6" borderId="26" xfId="0" applyNumberFormat="1" applyFont="1" applyFill="1" applyBorder="1"/>
    <xf numFmtId="164" fontId="3" fillId="6" borderId="27" xfId="0" applyNumberFormat="1" applyFont="1" applyFill="1" applyBorder="1"/>
    <xf numFmtId="0" fontId="2" fillId="7" borderId="6" xfId="0" applyFont="1" applyFill="1" applyBorder="1"/>
    <xf numFmtId="164" fontId="4" fillId="7" borderId="20" xfId="0" applyNumberFormat="1" applyFont="1" applyFill="1" applyBorder="1"/>
    <xf numFmtId="164" fontId="4" fillId="7" borderId="28" xfId="0" applyNumberFormat="1" applyFont="1" applyFill="1" applyBorder="1"/>
    <xf numFmtId="0" fontId="1" fillId="0" borderId="22" xfId="0" applyFont="1" applyBorder="1"/>
    <xf numFmtId="0" fontId="1" fillId="0" borderId="18" xfId="0" applyFont="1" applyBorder="1"/>
    <xf numFmtId="0" fontId="2" fillId="2" borderId="6" xfId="0" applyFont="1" applyFill="1" applyBorder="1"/>
    <xf numFmtId="0" fontId="2" fillId="9" borderId="6" xfId="0" applyFont="1" applyFill="1" applyBorder="1" applyAlignment="1">
      <alignment horizontal="left"/>
    </xf>
    <xf numFmtId="0" fontId="4" fillId="10" borderId="9" xfId="0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6" fillId="10" borderId="6" xfId="0" applyNumberFormat="1" applyFont="1" applyFill="1" applyBorder="1" applyAlignment="1">
      <alignment horizontal="right" vertical="center"/>
    </xf>
    <xf numFmtId="164" fontId="6" fillId="10" borderId="8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4" fillId="6" borderId="16" xfId="0" applyNumberFormat="1" applyFont="1" applyFill="1" applyBorder="1" applyAlignment="1">
      <alignment horizontal="right" vertical="center"/>
    </xf>
    <xf numFmtId="164" fontId="4" fillId="6" borderId="17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23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27" xfId="0" applyFont="1" applyBorder="1" applyAlignment="1">
      <alignment horizontal="right"/>
    </xf>
    <xf numFmtId="0" fontId="1" fillId="0" borderId="29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DF6A-DBAE-4F1B-A954-039ACD1714F1}">
  <sheetPr>
    <pageSetUpPr fitToPage="1"/>
  </sheetPr>
  <dimension ref="A1:G51"/>
  <sheetViews>
    <sheetView tabSelected="1" topLeftCell="A6" workbookViewId="0">
      <selection activeCell="G9" sqref="G9"/>
    </sheetView>
  </sheetViews>
  <sheetFormatPr baseColWidth="10" defaultRowHeight="15" x14ac:dyDescent="0.25"/>
  <cols>
    <col min="1" max="1" width="65.42578125" bestFit="1" customWidth="1"/>
    <col min="2" max="2" width="21.7109375" bestFit="1" customWidth="1"/>
    <col min="3" max="3" width="27.7109375" bestFit="1" customWidth="1"/>
    <col min="257" max="257" width="65.42578125" bestFit="1" customWidth="1"/>
    <col min="258" max="258" width="21.7109375" bestFit="1" customWidth="1"/>
    <col min="259" max="259" width="27.7109375" bestFit="1" customWidth="1"/>
    <col min="513" max="513" width="65.42578125" bestFit="1" customWidth="1"/>
    <col min="514" max="514" width="21.7109375" bestFit="1" customWidth="1"/>
    <col min="515" max="515" width="27.7109375" bestFit="1" customWidth="1"/>
    <col min="769" max="769" width="65.42578125" bestFit="1" customWidth="1"/>
    <col min="770" max="770" width="21.7109375" bestFit="1" customWidth="1"/>
    <col min="771" max="771" width="27.7109375" bestFit="1" customWidth="1"/>
    <col min="1025" max="1025" width="65.42578125" bestFit="1" customWidth="1"/>
    <col min="1026" max="1026" width="21.7109375" bestFit="1" customWidth="1"/>
    <col min="1027" max="1027" width="27.7109375" bestFit="1" customWidth="1"/>
    <col min="1281" max="1281" width="65.42578125" bestFit="1" customWidth="1"/>
    <col min="1282" max="1282" width="21.7109375" bestFit="1" customWidth="1"/>
    <col min="1283" max="1283" width="27.7109375" bestFit="1" customWidth="1"/>
    <col min="1537" max="1537" width="65.42578125" bestFit="1" customWidth="1"/>
    <col min="1538" max="1538" width="21.7109375" bestFit="1" customWidth="1"/>
    <col min="1539" max="1539" width="27.7109375" bestFit="1" customWidth="1"/>
    <col min="1793" max="1793" width="65.42578125" bestFit="1" customWidth="1"/>
    <col min="1794" max="1794" width="21.7109375" bestFit="1" customWidth="1"/>
    <col min="1795" max="1795" width="27.7109375" bestFit="1" customWidth="1"/>
    <col min="2049" max="2049" width="65.42578125" bestFit="1" customWidth="1"/>
    <col min="2050" max="2050" width="21.7109375" bestFit="1" customWidth="1"/>
    <col min="2051" max="2051" width="27.7109375" bestFit="1" customWidth="1"/>
    <col min="2305" max="2305" width="65.42578125" bestFit="1" customWidth="1"/>
    <col min="2306" max="2306" width="21.7109375" bestFit="1" customWidth="1"/>
    <col min="2307" max="2307" width="27.7109375" bestFit="1" customWidth="1"/>
    <col min="2561" max="2561" width="65.42578125" bestFit="1" customWidth="1"/>
    <col min="2562" max="2562" width="21.7109375" bestFit="1" customWidth="1"/>
    <col min="2563" max="2563" width="27.7109375" bestFit="1" customWidth="1"/>
    <col min="2817" max="2817" width="65.42578125" bestFit="1" customWidth="1"/>
    <col min="2818" max="2818" width="21.7109375" bestFit="1" customWidth="1"/>
    <col min="2819" max="2819" width="27.7109375" bestFit="1" customWidth="1"/>
    <col min="3073" max="3073" width="65.42578125" bestFit="1" customWidth="1"/>
    <col min="3074" max="3074" width="21.7109375" bestFit="1" customWidth="1"/>
    <col min="3075" max="3075" width="27.7109375" bestFit="1" customWidth="1"/>
    <col min="3329" max="3329" width="65.42578125" bestFit="1" customWidth="1"/>
    <col min="3330" max="3330" width="21.7109375" bestFit="1" customWidth="1"/>
    <col min="3331" max="3331" width="27.7109375" bestFit="1" customWidth="1"/>
    <col min="3585" max="3585" width="65.42578125" bestFit="1" customWidth="1"/>
    <col min="3586" max="3586" width="21.7109375" bestFit="1" customWidth="1"/>
    <col min="3587" max="3587" width="27.7109375" bestFit="1" customWidth="1"/>
    <col min="3841" max="3841" width="65.42578125" bestFit="1" customWidth="1"/>
    <col min="3842" max="3842" width="21.7109375" bestFit="1" customWidth="1"/>
    <col min="3843" max="3843" width="27.7109375" bestFit="1" customWidth="1"/>
    <col min="4097" max="4097" width="65.42578125" bestFit="1" customWidth="1"/>
    <col min="4098" max="4098" width="21.7109375" bestFit="1" customWidth="1"/>
    <col min="4099" max="4099" width="27.7109375" bestFit="1" customWidth="1"/>
    <col min="4353" max="4353" width="65.42578125" bestFit="1" customWidth="1"/>
    <col min="4354" max="4354" width="21.7109375" bestFit="1" customWidth="1"/>
    <col min="4355" max="4355" width="27.7109375" bestFit="1" customWidth="1"/>
    <col min="4609" max="4609" width="65.42578125" bestFit="1" customWidth="1"/>
    <col min="4610" max="4610" width="21.7109375" bestFit="1" customWidth="1"/>
    <col min="4611" max="4611" width="27.7109375" bestFit="1" customWidth="1"/>
    <col min="4865" max="4865" width="65.42578125" bestFit="1" customWidth="1"/>
    <col min="4866" max="4866" width="21.7109375" bestFit="1" customWidth="1"/>
    <col min="4867" max="4867" width="27.7109375" bestFit="1" customWidth="1"/>
    <col min="5121" max="5121" width="65.42578125" bestFit="1" customWidth="1"/>
    <col min="5122" max="5122" width="21.7109375" bestFit="1" customWidth="1"/>
    <col min="5123" max="5123" width="27.7109375" bestFit="1" customWidth="1"/>
    <col min="5377" max="5377" width="65.42578125" bestFit="1" customWidth="1"/>
    <col min="5378" max="5378" width="21.7109375" bestFit="1" customWidth="1"/>
    <col min="5379" max="5379" width="27.7109375" bestFit="1" customWidth="1"/>
    <col min="5633" max="5633" width="65.42578125" bestFit="1" customWidth="1"/>
    <col min="5634" max="5634" width="21.7109375" bestFit="1" customWidth="1"/>
    <col min="5635" max="5635" width="27.7109375" bestFit="1" customWidth="1"/>
    <col min="5889" max="5889" width="65.42578125" bestFit="1" customWidth="1"/>
    <col min="5890" max="5890" width="21.7109375" bestFit="1" customWidth="1"/>
    <col min="5891" max="5891" width="27.7109375" bestFit="1" customWidth="1"/>
    <col min="6145" max="6145" width="65.42578125" bestFit="1" customWidth="1"/>
    <col min="6146" max="6146" width="21.7109375" bestFit="1" customWidth="1"/>
    <col min="6147" max="6147" width="27.7109375" bestFit="1" customWidth="1"/>
    <col min="6401" max="6401" width="65.42578125" bestFit="1" customWidth="1"/>
    <col min="6402" max="6402" width="21.7109375" bestFit="1" customWidth="1"/>
    <col min="6403" max="6403" width="27.7109375" bestFit="1" customWidth="1"/>
    <col min="6657" max="6657" width="65.42578125" bestFit="1" customWidth="1"/>
    <col min="6658" max="6658" width="21.7109375" bestFit="1" customWidth="1"/>
    <col min="6659" max="6659" width="27.7109375" bestFit="1" customWidth="1"/>
    <col min="6913" max="6913" width="65.42578125" bestFit="1" customWidth="1"/>
    <col min="6914" max="6914" width="21.7109375" bestFit="1" customWidth="1"/>
    <col min="6915" max="6915" width="27.7109375" bestFit="1" customWidth="1"/>
    <col min="7169" max="7169" width="65.42578125" bestFit="1" customWidth="1"/>
    <col min="7170" max="7170" width="21.7109375" bestFit="1" customWidth="1"/>
    <col min="7171" max="7171" width="27.7109375" bestFit="1" customWidth="1"/>
    <col min="7425" max="7425" width="65.42578125" bestFit="1" customWidth="1"/>
    <col min="7426" max="7426" width="21.7109375" bestFit="1" customWidth="1"/>
    <col min="7427" max="7427" width="27.7109375" bestFit="1" customWidth="1"/>
    <col min="7681" max="7681" width="65.42578125" bestFit="1" customWidth="1"/>
    <col min="7682" max="7682" width="21.7109375" bestFit="1" customWidth="1"/>
    <col min="7683" max="7683" width="27.7109375" bestFit="1" customWidth="1"/>
    <col min="7937" max="7937" width="65.42578125" bestFit="1" customWidth="1"/>
    <col min="7938" max="7938" width="21.7109375" bestFit="1" customWidth="1"/>
    <col min="7939" max="7939" width="27.7109375" bestFit="1" customWidth="1"/>
    <col min="8193" max="8193" width="65.42578125" bestFit="1" customWidth="1"/>
    <col min="8194" max="8194" width="21.7109375" bestFit="1" customWidth="1"/>
    <col min="8195" max="8195" width="27.7109375" bestFit="1" customWidth="1"/>
    <col min="8449" max="8449" width="65.42578125" bestFit="1" customWidth="1"/>
    <col min="8450" max="8450" width="21.7109375" bestFit="1" customWidth="1"/>
    <col min="8451" max="8451" width="27.7109375" bestFit="1" customWidth="1"/>
    <col min="8705" max="8705" width="65.42578125" bestFit="1" customWidth="1"/>
    <col min="8706" max="8706" width="21.7109375" bestFit="1" customWidth="1"/>
    <col min="8707" max="8707" width="27.7109375" bestFit="1" customWidth="1"/>
    <col min="8961" max="8961" width="65.42578125" bestFit="1" customWidth="1"/>
    <col min="8962" max="8962" width="21.7109375" bestFit="1" customWidth="1"/>
    <col min="8963" max="8963" width="27.7109375" bestFit="1" customWidth="1"/>
    <col min="9217" max="9217" width="65.42578125" bestFit="1" customWidth="1"/>
    <col min="9218" max="9218" width="21.7109375" bestFit="1" customWidth="1"/>
    <col min="9219" max="9219" width="27.7109375" bestFit="1" customWidth="1"/>
    <col min="9473" max="9473" width="65.42578125" bestFit="1" customWidth="1"/>
    <col min="9474" max="9474" width="21.7109375" bestFit="1" customWidth="1"/>
    <col min="9475" max="9475" width="27.7109375" bestFit="1" customWidth="1"/>
    <col min="9729" max="9729" width="65.42578125" bestFit="1" customWidth="1"/>
    <col min="9730" max="9730" width="21.7109375" bestFit="1" customWidth="1"/>
    <col min="9731" max="9731" width="27.7109375" bestFit="1" customWidth="1"/>
    <col min="9985" max="9985" width="65.42578125" bestFit="1" customWidth="1"/>
    <col min="9986" max="9986" width="21.7109375" bestFit="1" customWidth="1"/>
    <col min="9987" max="9987" width="27.7109375" bestFit="1" customWidth="1"/>
    <col min="10241" max="10241" width="65.42578125" bestFit="1" customWidth="1"/>
    <col min="10242" max="10242" width="21.7109375" bestFit="1" customWidth="1"/>
    <col min="10243" max="10243" width="27.7109375" bestFit="1" customWidth="1"/>
    <col min="10497" max="10497" width="65.42578125" bestFit="1" customWidth="1"/>
    <col min="10498" max="10498" width="21.7109375" bestFit="1" customWidth="1"/>
    <col min="10499" max="10499" width="27.7109375" bestFit="1" customWidth="1"/>
    <col min="10753" max="10753" width="65.42578125" bestFit="1" customWidth="1"/>
    <col min="10754" max="10754" width="21.7109375" bestFit="1" customWidth="1"/>
    <col min="10755" max="10755" width="27.7109375" bestFit="1" customWidth="1"/>
    <col min="11009" max="11009" width="65.42578125" bestFit="1" customWidth="1"/>
    <col min="11010" max="11010" width="21.7109375" bestFit="1" customWidth="1"/>
    <col min="11011" max="11011" width="27.7109375" bestFit="1" customWidth="1"/>
    <col min="11265" max="11265" width="65.42578125" bestFit="1" customWidth="1"/>
    <col min="11266" max="11266" width="21.7109375" bestFit="1" customWidth="1"/>
    <col min="11267" max="11267" width="27.7109375" bestFit="1" customWidth="1"/>
    <col min="11521" max="11521" width="65.42578125" bestFit="1" customWidth="1"/>
    <col min="11522" max="11522" width="21.7109375" bestFit="1" customWidth="1"/>
    <col min="11523" max="11523" width="27.7109375" bestFit="1" customWidth="1"/>
    <col min="11777" max="11777" width="65.42578125" bestFit="1" customWidth="1"/>
    <col min="11778" max="11778" width="21.7109375" bestFit="1" customWidth="1"/>
    <col min="11779" max="11779" width="27.7109375" bestFit="1" customWidth="1"/>
    <col min="12033" max="12033" width="65.42578125" bestFit="1" customWidth="1"/>
    <col min="12034" max="12034" width="21.7109375" bestFit="1" customWidth="1"/>
    <col min="12035" max="12035" width="27.7109375" bestFit="1" customWidth="1"/>
    <col min="12289" max="12289" width="65.42578125" bestFit="1" customWidth="1"/>
    <col min="12290" max="12290" width="21.7109375" bestFit="1" customWidth="1"/>
    <col min="12291" max="12291" width="27.7109375" bestFit="1" customWidth="1"/>
    <col min="12545" max="12545" width="65.42578125" bestFit="1" customWidth="1"/>
    <col min="12546" max="12546" width="21.7109375" bestFit="1" customWidth="1"/>
    <col min="12547" max="12547" width="27.7109375" bestFit="1" customWidth="1"/>
    <col min="12801" max="12801" width="65.42578125" bestFit="1" customWidth="1"/>
    <col min="12802" max="12802" width="21.7109375" bestFit="1" customWidth="1"/>
    <col min="12803" max="12803" width="27.7109375" bestFit="1" customWidth="1"/>
    <col min="13057" max="13057" width="65.42578125" bestFit="1" customWidth="1"/>
    <col min="13058" max="13058" width="21.7109375" bestFit="1" customWidth="1"/>
    <col min="13059" max="13059" width="27.7109375" bestFit="1" customWidth="1"/>
    <col min="13313" max="13313" width="65.42578125" bestFit="1" customWidth="1"/>
    <col min="13314" max="13314" width="21.7109375" bestFit="1" customWidth="1"/>
    <col min="13315" max="13315" width="27.7109375" bestFit="1" customWidth="1"/>
    <col min="13569" max="13569" width="65.42578125" bestFit="1" customWidth="1"/>
    <col min="13570" max="13570" width="21.7109375" bestFit="1" customWidth="1"/>
    <col min="13571" max="13571" width="27.7109375" bestFit="1" customWidth="1"/>
    <col min="13825" max="13825" width="65.42578125" bestFit="1" customWidth="1"/>
    <col min="13826" max="13826" width="21.7109375" bestFit="1" customWidth="1"/>
    <col min="13827" max="13827" width="27.7109375" bestFit="1" customWidth="1"/>
    <col min="14081" max="14081" width="65.42578125" bestFit="1" customWidth="1"/>
    <col min="14082" max="14082" width="21.7109375" bestFit="1" customWidth="1"/>
    <col min="14083" max="14083" width="27.7109375" bestFit="1" customWidth="1"/>
    <col min="14337" max="14337" width="65.42578125" bestFit="1" customWidth="1"/>
    <col min="14338" max="14338" width="21.7109375" bestFit="1" customWidth="1"/>
    <col min="14339" max="14339" width="27.7109375" bestFit="1" customWidth="1"/>
    <col min="14593" max="14593" width="65.42578125" bestFit="1" customWidth="1"/>
    <col min="14594" max="14594" width="21.7109375" bestFit="1" customWidth="1"/>
    <col min="14595" max="14595" width="27.7109375" bestFit="1" customWidth="1"/>
    <col min="14849" max="14849" width="65.42578125" bestFit="1" customWidth="1"/>
    <col min="14850" max="14850" width="21.7109375" bestFit="1" customWidth="1"/>
    <col min="14851" max="14851" width="27.7109375" bestFit="1" customWidth="1"/>
    <col min="15105" max="15105" width="65.42578125" bestFit="1" customWidth="1"/>
    <col min="15106" max="15106" width="21.7109375" bestFit="1" customWidth="1"/>
    <col min="15107" max="15107" width="27.7109375" bestFit="1" customWidth="1"/>
    <col min="15361" max="15361" width="65.42578125" bestFit="1" customWidth="1"/>
    <col min="15362" max="15362" width="21.7109375" bestFit="1" customWidth="1"/>
    <col min="15363" max="15363" width="27.7109375" bestFit="1" customWidth="1"/>
    <col min="15617" max="15617" width="65.42578125" bestFit="1" customWidth="1"/>
    <col min="15618" max="15618" width="21.7109375" bestFit="1" customWidth="1"/>
    <col min="15619" max="15619" width="27.7109375" bestFit="1" customWidth="1"/>
    <col min="15873" max="15873" width="65.42578125" bestFit="1" customWidth="1"/>
    <col min="15874" max="15874" width="21.7109375" bestFit="1" customWidth="1"/>
    <col min="15875" max="15875" width="27.7109375" bestFit="1" customWidth="1"/>
    <col min="16129" max="16129" width="65.42578125" bestFit="1" customWidth="1"/>
    <col min="16130" max="16130" width="21.7109375" bestFit="1" customWidth="1"/>
    <col min="16131" max="16131" width="27.7109375" bestFit="1" customWidth="1"/>
  </cols>
  <sheetData>
    <row r="1" spans="1:3" x14ac:dyDescent="0.25">
      <c r="A1" s="46" t="e" vm="1">
        <v>#VALUE!</v>
      </c>
      <c r="B1" s="47"/>
      <c r="C1" s="48"/>
    </row>
    <row r="2" spans="1:3" x14ac:dyDescent="0.25">
      <c r="A2" s="49"/>
      <c r="B2" s="50"/>
      <c r="C2" s="51"/>
    </row>
    <row r="3" spans="1:3" x14ac:dyDescent="0.25">
      <c r="A3" s="49"/>
      <c r="B3" s="50"/>
      <c r="C3" s="51"/>
    </row>
    <row r="4" spans="1:3" x14ac:dyDescent="0.25">
      <c r="A4" s="49"/>
      <c r="B4" s="50"/>
      <c r="C4" s="51"/>
    </row>
    <row r="5" spans="1:3" ht="15.75" thickBot="1" x14ac:dyDescent="0.3">
      <c r="A5" s="49"/>
      <c r="B5" s="50"/>
      <c r="C5" s="51"/>
    </row>
    <row r="6" spans="1:3" ht="18.75" thickBot="1" x14ac:dyDescent="0.3">
      <c r="A6" s="52" t="s">
        <v>0</v>
      </c>
      <c r="B6" s="53"/>
      <c r="C6" s="54"/>
    </row>
    <row r="7" spans="1:3" ht="18.75" thickBot="1" x14ac:dyDescent="0.3">
      <c r="A7" s="1"/>
      <c r="B7" s="1"/>
      <c r="C7" s="1"/>
    </row>
    <row r="8" spans="1:3" ht="18.75" thickBot="1" x14ac:dyDescent="0.3">
      <c r="A8" s="2"/>
      <c r="B8" s="3" t="s">
        <v>1</v>
      </c>
      <c r="C8" s="4" t="s">
        <v>2</v>
      </c>
    </row>
    <row r="9" spans="1:3" ht="18" x14ac:dyDescent="0.25">
      <c r="A9" s="5" t="s">
        <v>3</v>
      </c>
      <c r="B9" s="6">
        <v>7141.2</v>
      </c>
      <c r="C9" s="7">
        <v>15500</v>
      </c>
    </row>
    <row r="10" spans="1:3" ht="18" x14ac:dyDescent="0.25">
      <c r="A10" s="8" t="s">
        <v>4</v>
      </c>
      <c r="B10" s="9">
        <v>2290.1999999999998</v>
      </c>
      <c r="C10" s="10">
        <v>3500</v>
      </c>
    </row>
    <row r="11" spans="1:3" ht="18" x14ac:dyDescent="0.25">
      <c r="A11" s="11" t="s">
        <v>5</v>
      </c>
      <c r="B11" s="9">
        <v>37.89</v>
      </c>
      <c r="C11" s="10">
        <v>500</v>
      </c>
    </row>
    <row r="12" spans="1:3" ht="18" x14ac:dyDescent="0.25">
      <c r="A12" s="11" t="s">
        <v>6</v>
      </c>
      <c r="B12" s="9">
        <v>940.46</v>
      </c>
      <c r="C12" s="10">
        <v>1500</v>
      </c>
    </row>
    <row r="13" spans="1:3" ht="18" x14ac:dyDescent="0.25">
      <c r="A13" s="11" t="s">
        <v>7</v>
      </c>
      <c r="B13" s="9">
        <v>2482</v>
      </c>
      <c r="C13" s="10">
        <v>1400</v>
      </c>
    </row>
    <row r="14" spans="1:3" ht="18" x14ac:dyDescent="0.25">
      <c r="A14" s="11" t="s">
        <v>8</v>
      </c>
      <c r="B14" s="9">
        <v>834.8</v>
      </c>
      <c r="C14" s="10">
        <v>1700</v>
      </c>
    </row>
    <row r="15" spans="1:3" ht="18" x14ac:dyDescent="0.25">
      <c r="A15" s="8" t="s">
        <v>9</v>
      </c>
      <c r="B15" s="9">
        <v>2894.4</v>
      </c>
      <c r="C15" s="10">
        <v>600</v>
      </c>
    </row>
    <row r="16" spans="1:3" ht="18" x14ac:dyDescent="0.25">
      <c r="A16" s="8" t="s">
        <v>10</v>
      </c>
      <c r="B16" s="9">
        <v>226.97</v>
      </c>
      <c r="C16" s="10">
        <v>300</v>
      </c>
    </row>
    <row r="17" spans="1:7" ht="18" x14ac:dyDescent="0.25">
      <c r="A17" s="8" t="s">
        <v>11</v>
      </c>
      <c r="B17" s="9">
        <v>483</v>
      </c>
      <c r="C17" s="10">
        <v>1000</v>
      </c>
    </row>
    <row r="18" spans="1:7" ht="18" x14ac:dyDescent="0.25">
      <c r="A18" s="8" t="s">
        <v>12</v>
      </c>
      <c r="B18" s="9">
        <v>68.97</v>
      </c>
      <c r="C18" s="55">
        <v>800</v>
      </c>
    </row>
    <row r="19" spans="1:7" ht="18" x14ac:dyDescent="0.25">
      <c r="A19" s="8" t="s">
        <v>13</v>
      </c>
      <c r="B19" s="9">
        <v>532</v>
      </c>
      <c r="C19" s="56"/>
    </row>
    <row r="20" spans="1:7" ht="18" x14ac:dyDescent="0.25">
      <c r="A20" s="8" t="s">
        <v>14</v>
      </c>
      <c r="B20" s="9">
        <v>570.38</v>
      </c>
      <c r="C20" s="10">
        <v>2500</v>
      </c>
    </row>
    <row r="21" spans="1:7" ht="18" x14ac:dyDescent="0.25">
      <c r="A21" s="8" t="s">
        <v>15</v>
      </c>
      <c r="B21" s="9">
        <v>874.7</v>
      </c>
      <c r="C21" s="10">
        <v>1000</v>
      </c>
    </row>
    <row r="22" spans="1:7" ht="18" x14ac:dyDescent="0.25">
      <c r="A22" s="8" t="s">
        <v>16</v>
      </c>
      <c r="B22" s="9">
        <v>412.16</v>
      </c>
      <c r="C22" s="10">
        <v>800</v>
      </c>
    </row>
    <row r="23" spans="1:7" ht="18" x14ac:dyDescent="0.25">
      <c r="A23" s="8" t="s">
        <v>17</v>
      </c>
      <c r="B23" s="9">
        <v>16519.599999999999</v>
      </c>
      <c r="C23" s="10">
        <v>19000</v>
      </c>
      <c r="G23" s="12"/>
    </row>
    <row r="24" spans="1:7" ht="18" x14ac:dyDescent="0.25">
      <c r="A24" s="13" t="s">
        <v>18</v>
      </c>
      <c r="B24" s="9">
        <v>4495.05</v>
      </c>
      <c r="C24" s="10">
        <v>6000</v>
      </c>
    </row>
    <row r="25" spans="1:7" ht="18" x14ac:dyDescent="0.25">
      <c r="A25" s="13" t="s">
        <v>19</v>
      </c>
      <c r="B25" s="9">
        <v>1240</v>
      </c>
      <c r="C25" s="10">
        <v>1300</v>
      </c>
    </row>
    <row r="26" spans="1:7" ht="18" x14ac:dyDescent="0.25">
      <c r="A26" s="8" t="s">
        <v>20</v>
      </c>
      <c r="B26" s="9">
        <v>4979</v>
      </c>
      <c r="C26" s="10">
        <v>4000</v>
      </c>
    </row>
    <row r="27" spans="1:7" ht="18" x14ac:dyDescent="0.25">
      <c r="A27" s="8" t="s">
        <v>21</v>
      </c>
      <c r="B27" s="9">
        <v>253.34</v>
      </c>
      <c r="C27" s="10">
        <v>500</v>
      </c>
    </row>
    <row r="28" spans="1:7" ht="18" x14ac:dyDescent="0.25">
      <c r="A28" s="8" t="s">
        <v>22</v>
      </c>
      <c r="B28" s="9">
        <v>18221.419999999998</v>
      </c>
      <c r="C28" s="10">
        <v>21000</v>
      </c>
    </row>
    <row r="29" spans="1:7" ht="18" x14ac:dyDescent="0.25">
      <c r="A29" s="8" t="s">
        <v>23</v>
      </c>
      <c r="B29" s="9">
        <v>5854.44</v>
      </c>
      <c r="C29" s="10">
        <v>6800</v>
      </c>
    </row>
    <row r="30" spans="1:7" ht="18" x14ac:dyDescent="0.25">
      <c r="A30" s="14" t="s">
        <v>24</v>
      </c>
      <c r="B30" s="9">
        <v>965</v>
      </c>
      <c r="C30" s="15">
        <v>500</v>
      </c>
    </row>
    <row r="31" spans="1:7" ht="18.75" thickBot="1" x14ac:dyDescent="0.3">
      <c r="A31" s="16" t="s">
        <v>25</v>
      </c>
      <c r="B31" s="9">
        <v>106.28</v>
      </c>
      <c r="C31" s="17">
        <v>400</v>
      </c>
    </row>
    <row r="32" spans="1:7" ht="18.75" thickBot="1" x14ac:dyDescent="0.3">
      <c r="A32" s="18" t="s">
        <v>26</v>
      </c>
      <c r="B32" s="19">
        <f>SUM(B9:B31)</f>
        <v>72423.259999999995</v>
      </c>
      <c r="C32" s="20">
        <f>SUM(C9:C31)</f>
        <v>90600</v>
      </c>
    </row>
    <row r="33" spans="1:3" ht="18" x14ac:dyDescent="0.25">
      <c r="A33" s="21"/>
      <c r="B33" s="22"/>
      <c r="C33" s="1"/>
    </row>
    <row r="34" spans="1:3" ht="18.75" thickBot="1" x14ac:dyDescent="0.3">
      <c r="A34" s="21"/>
      <c r="B34" s="22"/>
      <c r="C34" s="1"/>
    </row>
    <row r="35" spans="1:3" ht="18.75" thickBot="1" x14ac:dyDescent="0.3">
      <c r="A35" s="23"/>
      <c r="B35" s="24" t="s">
        <v>27</v>
      </c>
      <c r="C35" s="25" t="s">
        <v>2</v>
      </c>
    </row>
    <row r="36" spans="1:3" ht="18" x14ac:dyDescent="0.25">
      <c r="A36" s="26" t="s">
        <v>28</v>
      </c>
      <c r="B36" s="27">
        <v>32998.03</v>
      </c>
      <c r="C36" s="28">
        <v>44000</v>
      </c>
    </row>
    <row r="37" spans="1:3" ht="18" x14ac:dyDescent="0.25">
      <c r="A37" s="8" t="s">
        <v>29</v>
      </c>
      <c r="B37" s="29">
        <v>40695.72</v>
      </c>
      <c r="C37" s="30">
        <v>42000</v>
      </c>
    </row>
    <row r="38" spans="1:3" ht="18" x14ac:dyDescent="0.25">
      <c r="A38" s="8" t="s">
        <v>19</v>
      </c>
      <c r="B38" s="29">
        <v>1008</v>
      </c>
      <c r="C38" s="30">
        <v>1200</v>
      </c>
    </row>
    <row r="39" spans="1:3" ht="18.75" thickBot="1" x14ac:dyDescent="0.3">
      <c r="A39" s="11" t="s">
        <v>30</v>
      </c>
      <c r="B39" s="31">
        <v>0</v>
      </c>
      <c r="C39" s="30">
        <v>3400</v>
      </c>
    </row>
    <row r="40" spans="1:3" ht="18.75" thickBot="1" x14ac:dyDescent="0.3">
      <c r="A40" s="32" t="s">
        <v>26</v>
      </c>
      <c r="B40" s="33">
        <f>SUM(B36:B39)</f>
        <v>74701.75</v>
      </c>
      <c r="C40" s="34">
        <f t="shared" ref="C40" si="0">SUM(C36:C39)</f>
        <v>90600</v>
      </c>
    </row>
    <row r="43" spans="1:3" ht="15.75" thickBot="1" x14ac:dyDescent="0.3"/>
    <row r="44" spans="1:3" ht="18.75" thickBot="1" x14ac:dyDescent="0.3">
      <c r="A44" s="57" t="s">
        <v>31</v>
      </c>
      <c r="B44" s="58"/>
      <c r="C44" s="59"/>
    </row>
    <row r="45" spans="1:3" ht="18" x14ac:dyDescent="0.25">
      <c r="A45" s="35" t="s">
        <v>32</v>
      </c>
      <c r="B45" s="60">
        <v>0</v>
      </c>
      <c r="C45" s="61"/>
    </row>
    <row r="46" spans="1:3" ht="18.75" thickBot="1" x14ac:dyDescent="0.3">
      <c r="A46" s="36" t="s">
        <v>33</v>
      </c>
      <c r="B46" s="62">
        <v>0</v>
      </c>
      <c r="C46" s="63"/>
    </row>
    <row r="47" spans="1:3" ht="18.75" thickBot="1" x14ac:dyDescent="0.3">
      <c r="A47" s="37" t="s">
        <v>26</v>
      </c>
      <c r="B47" s="40"/>
      <c r="C47" s="41"/>
    </row>
    <row r="48" spans="1:3" ht="18.75" thickBot="1" x14ac:dyDescent="0.3">
      <c r="A48" s="1"/>
      <c r="B48" s="1"/>
      <c r="C48" s="1"/>
    </row>
    <row r="49" spans="1:3" ht="18.75" thickBot="1" x14ac:dyDescent="0.3">
      <c r="A49" s="38" t="s">
        <v>34</v>
      </c>
      <c r="B49" s="42">
        <v>1571.47</v>
      </c>
      <c r="C49" s="43"/>
    </row>
    <row r="50" spans="1:3" ht="18.75" thickBot="1" x14ac:dyDescent="0.3">
      <c r="A50" s="1"/>
      <c r="B50" s="1"/>
      <c r="C50" s="1"/>
    </row>
    <row r="51" spans="1:3" ht="18.75" thickBot="1" x14ac:dyDescent="0.3">
      <c r="A51" s="39" t="s">
        <v>35</v>
      </c>
      <c r="B51" s="44">
        <f>(B40-B32)-B49</f>
        <v>707.02000000000521</v>
      </c>
      <c r="C51" s="45"/>
    </row>
  </sheetData>
  <mergeCells count="9">
    <mergeCell ref="B47:C47"/>
    <mergeCell ref="B49:C49"/>
    <mergeCell ref="B51:C51"/>
    <mergeCell ref="A1:C5"/>
    <mergeCell ref="A6:C6"/>
    <mergeCell ref="C18:C19"/>
    <mergeCell ref="A44:C44"/>
    <mergeCell ref="B45:C45"/>
    <mergeCell ref="B46:C46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VETERINARIOS DE ÁLAVA ÁLAVA</dc:creator>
  <cp:lastModifiedBy>COLEGIO DE VETERINARIOS DE ÁLAVA ÁLAVA</cp:lastModifiedBy>
  <cp:lastPrinted>2025-03-19T15:30:48Z</cp:lastPrinted>
  <dcterms:created xsi:type="dcterms:W3CDTF">2025-03-10T13:47:48Z</dcterms:created>
  <dcterms:modified xsi:type="dcterms:W3CDTF">2025-07-10T08:31:59Z</dcterms:modified>
</cp:coreProperties>
</file>